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120" activeTab="0"/>
  </bookViews>
  <sheets>
    <sheet name="Опросный лист по рыбе" sheetId="1" r:id="rId1"/>
  </sheets>
  <definedNames>
    <definedName name="Z_33E331E7_64B3_41D1_BAA6_13BBE971BBBF_.wvu.PrintArea" localSheetId="0" hidden="1">'Опросный лист по рыбе'!$A$1:$D$10</definedName>
    <definedName name="Z_33E331E7_64B3_41D1_BAA6_13BBE971BBBF_.wvu.PrintTitles" localSheetId="0" hidden="1">'Опросный лист по рыбе'!$1:$10</definedName>
    <definedName name="_xlnm.Print_Titles" localSheetId="0">'Опросный лист по рыбе'!$1:$10</definedName>
  </definedNames>
  <calcPr fullCalcOnLoad="1"/>
</workbook>
</file>

<file path=xl/sharedStrings.xml><?xml version="1.0" encoding="utf-8"?>
<sst xmlns="http://schemas.openxmlformats.org/spreadsheetml/2006/main" count="128" uniqueCount="128">
  <si>
    <t>Deutsch</t>
  </si>
  <si>
    <t>English</t>
  </si>
  <si>
    <t>Наименование проекта</t>
  </si>
  <si>
    <t>Индекс, город/поселок, область</t>
  </si>
  <si>
    <t>Улица</t>
  </si>
  <si>
    <t>Номер дома</t>
  </si>
  <si>
    <t>Страна</t>
  </si>
  <si>
    <t>Номер телефона (стационарный)</t>
  </si>
  <si>
    <t>Факс</t>
  </si>
  <si>
    <t>Мобильный телефон</t>
  </si>
  <si>
    <t>Контактное лицо</t>
  </si>
  <si>
    <t>ОБЩЕЕ</t>
  </si>
  <si>
    <t>МЕСТО РАСПОЛОЖЕНИЯ и ГЕОГРАФИЯ</t>
  </si>
  <si>
    <t>Страна, где будет реализовываться проект</t>
  </si>
  <si>
    <t>Место / населенный пункт</t>
  </si>
  <si>
    <t>Поз.</t>
  </si>
  <si>
    <t>Необходимая информация</t>
  </si>
  <si>
    <t>Значение</t>
  </si>
  <si>
    <t>Примечание</t>
  </si>
  <si>
    <t>ОПРОСНЫЙ ЛИСТ для подготовки коммерческого предложения</t>
  </si>
  <si>
    <t>Выбор языка:</t>
  </si>
  <si>
    <t>Русский</t>
  </si>
  <si>
    <t>Если точное значение неизвестно, пожалуйста, впишите приблизительно</t>
  </si>
  <si>
    <t>УСТАНОВКА ДЛЯ ПРОИЗВОДСТВА ТОВАРНОЙ РЫБЫ</t>
  </si>
  <si>
    <t>СПЕЦИФИКАЦИЯ РЫБЫ</t>
  </si>
  <si>
    <t>Какие виды рыбы предполагается выращивать?</t>
  </si>
  <si>
    <t>Какой объем предполагается выращивать в год [т]?</t>
  </si>
  <si>
    <t>Желаемая конечная товарная навеска рыбы</t>
  </si>
  <si>
    <t>Закупка посадочной молоди или собственный инкубационный цех?</t>
  </si>
  <si>
    <t xml:space="preserve"> - если закуп, то навеска закупаемой молоди (г/шт.)?</t>
  </si>
  <si>
    <t xml:space="preserve"> - если собственная молодь, то инкубация икры собственного родительского стада или закуп полодотворенной икры?</t>
  </si>
  <si>
    <t>Необходимо ли производство дополнительной посадочной молоди? Если да, то сколько и какой навески?</t>
  </si>
  <si>
    <t>ОБЪЕМ ПРОЕКТИРОВАНИЯ</t>
  </si>
  <si>
    <t>Необходимо ли делать предпроектное исследование?</t>
  </si>
  <si>
    <t>Необходима ли переработка?</t>
  </si>
  <si>
    <t xml:space="preserve"> - доля живой рыбы целиком</t>
  </si>
  <si>
    <t xml:space="preserve"> - доля рыбы потрошеной с головой</t>
  </si>
  <si>
    <t xml:space="preserve"> - доля рыбы потрошеной без головы</t>
  </si>
  <si>
    <t xml:space="preserve"> - доля рыбы потрошеной и копченой</t>
  </si>
  <si>
    <t xml:space="preserve"> - доля филе (карбонад)</t>
  </si>
  <si>
    <t xml:space="preserve"> - доля копченого филе (карбонад)</t>
  </si>
  <si>
    <t xml:space="preserve"> - доля копченого и нарезанного филе</t>
  </si>
  <si>
    <t xml:space="preserve"> - доля филе с кожей</t>
  </si>
  <si>
    <t xml:space="preserve"> - доля филе без кожи</t>
  </si>
  <si>
    <t>Необходима ли установка предпродажной передержки?</t>
  </si>
  <si>
    <t>Кем будет осуществляться сбыт продукции?</t>
  </si>
  <si>
    <t>Строительная часть выполняется самим Заказчиком?</t>
  </si>
  <si>
    <t>Обеспечивается ли оснащение комплекса офисным и подобным оборудованием самим Заказчиком?</t>
  </si>
  <si>
    <t>Необходима ли адаптация проектной документации к нормам и правилам Вашей страны? Нужна ли сертификация?</t>
  </si>
  <si>
    <t>На каком языке Вы хотели бы получить предложение?</t>
  </si>
  <si>
    <t>УЧАСТОК ПОД СТРОИТЕЛЬСТВО И ЗДАНИЕ</t>
  </si>
  <si>
    <t>Существует ли выкупленный земельный участок? Каков его размер?</t>
  </si>
  <si>
    <t>Стоимость участка (при приобретении) за м²</t>
  </si>
  <si>
    <t>Создана ли вся необходимая инфраструктура на участке?</t>
  </si>
  <si>
    <t>Какова стоимость создания инфраструктуры на 1 м²?</t>
  </si>
  <si>
    <t>Проведено ли изучение предложений по строительной части (здание)?</t>
  </si>
  <si>
    <t>Запрошено ли разрешение на строительство?</t>
  </si>
  <si>
    <t>Имеется ли готовое здание? Его размеры?</t>
  </si>
  <si>
    <t>Есть ли данные по исследованию почв на участке?</t>
  </si>
  <si>
    <t>Необходима ли система противодействия проникновению на участок?</t>
  </si>
  <si>
    <t>Нужна ли система ограничения лоступа на участок?</t>
  </si>
  <si>
    <t>Необходимо ли ограждение участка?</t>
  </si>
  <si>
    <t>Необходимо ли задействовать сооружения вне здания (пруды, бассейны)?</t>
  </si>
  <si>
    <t xml:space="preserve"> - если да, то размеры, кол-во, спецификация сооружений</t>
  </si>
  <si>
    <t>Необходима ли на крыше солнечная энергостанция?</t>
  </si>
  <si>
    <t>ВОДА</t>
  </si>
  <si>
    <t>Есть ли артезианская скважина?</t>
  </si>
  <si>
    <t>Какой объем воды можно брать из нее?</t>
  </si>
  <si>
    <t>Температура поступающей грунтовой воды</t>
  </si>
  <si>
    <t>Есть ли результаты исследований воды, анализы?</t>
  </si>
  <si>
    <t>Должна ли применяться соленая вода?</t>
  </si>
  <si>
    <t>Есть ли подводка коммунального водопровода?</t>
  </si>
  <si>
    <t>ОТРАБОТАННАЯ ВОДА</t>
  </si>
  <si>
    <t>Есть ли очистные сооружения?</t>
  </si>
  <si>
    <t>Возможен ли сброс в канализацию / реку?</t>
  </si>
  <si>
    <t>Расстояние до точки сброса в реку/канализацию</t>
  </si>
  <si>
    <t>Необходима ли система утилизации шлама?</t>
  </si>
  <si>
    <t>ЭНЕРГОСНАБЖЕНИЕ</t>
  </si>
  <si>
    <t>Имеется ли электроснабжение (трансформатор)?</t>
  </si>
  <si>
    <t>Мощность трансформатора</t>
  </si>
  <si>
    <t>Возможно ли использование внешних источников тепла?</t>
  </si>
  <si>
    <t>Стоимость кВт электроэнергии, €/кВтч</t>
  </si>
  <si>
    <t>Стоимость природного газа, €/кВтч или €/м³</t>
  </si>
  <si>
    <t>Имеется ли подключение к системе газоснабжения?</t>
  </si>
  <si>
    <t>Резервный источник электроэнергии / по желанию</t>
  </si>
  <si>
    <t>ТЕХНИКА ОБЩЕГО НАЗНАЧЕНИЯ</t>
  </si>
  <si>
    <t>Необходимы ли служебные автомобили?</t>
  </si>
  <si>
    <t>Необходимы ли рефрижераторные автомобили?</t>
  </si>
  <si>
    <t>Необходима ли собственная коптильня?</t>
  </si>
  <si>
    <t>Предполагается ли покупка или лизинг погрузчиков?</t>
  </si>
  <si>
    <t>ЗАТРАТЫ НА МЕСТЕ</t>
  </si>
  <si>
    <t>Стоимость 1 м³ бетона без арматуры</t>
  </si>
  <si>
    <t>Примерный уровень затрат на строительство на 1 м²</t>
  </si>
  <si>
    <t>ВОПРОСЫ ДЛЯ СОСТАВЛЕНИЯ БИЗНЕС-ПЛАНА / РАЗНОЕ</t>
  </si>
  <si>
    <t>Имеющийся собственный капитал</t>
  </si>
  <si>
    <t>Преполагаемый размер субсидий</t>
  </si>
  <si>
    <t>Предполагаемые субсидии при создании предприятия (для Европы)</t>
  </si>
  <si>
    <t>Месячная зарплата руководителя</t>
  </si>
  <si>
    <t>Месячная зарплата администрации</t>
  </si>
  <si>
    <t>Месячная зарплата главного рыбовода / биолога</t>
  </si>
  <si>
    <t>Месячная зарплата квалифицированного работника</t>
  </si>
  <si>
    <t>Месячная зарплата неквалифицированного работника</t>
  </si>
  <si>
    <t>Месячная зарплата руководителя цеха переработки</t>
  </si>
  <si>
    <t>Месячная зарплата технического специалиста / инженера</t>
  </si>
  <si>
    <t>Налоги, накладные расходы на фонд зарплаты, социально-страховые выплаты</t>
  </si>
  <si>
    <t>Стоимость рыбы при продаже потрошеной с головой (с завода)</t>
  </si>
  <si>
    <t>Стоимость рыбы при продаже потрошеной с головой копченой (с завода)</t>
  </si>
  <si>
    <t>Стоимость рыбы при копченой и нарезанной (с завода)</t>
  </si>
  <si>
    <t>Стоимость рыбы при продаже филе с кожей (с завода)</t>
  </si>
  <si>
    <t>Стоимость рыбы при продаже филе без кожи (с завода)</t>
  </si>
  <si>
    <t>Затраты на аренду помещений и земли в течение года</t>
  </si>
  <si>
    <t>Единая стоимость коммунальной воды за м³ (водопровод)</t>
  </si>
  <si>
    <t>Единая стоимость утилизации воды за 1 м³ (городские сооружения)</t>
  </si>
  <si>
    <t>Затраты в год за сброс воды в канализацию или реку</t>
  </si>
  <si>
    <t>Затраты в год за пользование арт. скважиной</t>
  </si>
  <si>
    <t>Доля продукции, которая предназначена для сбыта на местном рынке</t>
  </si>
  <si>
    <t>Процентная ставка за предоставление финансирования (долгосрочно)</t>
  </si>
  <si>
    <t>Процентная ставка за финансирование эксплуатационных расходов (краткосрочно)</t>
  </si>
  <si>
    <t>Срок предоставления долгосрочных кредитов</t>
  </si>
  <si>
    <t>Каникулы по выплате краткосрочных кредитов</t>
  </si>
  <si>
    <t>Процентная ставка НДС, общая</t>
  </si>
  <si>
    <t>Ставка амортизации зданий и соружений</t>
  </si>
  <si>
    <t>Ставка амортизации машин и оборудования</t>
  </si>
  <si>
    <t>Ставка амортизации офисного оборудования</t>
  </si>
  <si>
    <t>ПРОЧИЕ ДАННЫЕ / ТРЕБОВАНИЯ</t>
  </si>
  <si>
    <t>ДАННЫЕ ПО СТРУКТУРЕ ФИНАНСИРОВАНИЯ</t>
  </si>
  <si>
    <t xml:space="preserve">ферма рыбоводная </t>
  </si>
  <si>
    <t>На сколько лет желательно управление технологической частью силами "Fish-Agro"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</si>
</sst>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[$€-1]_-;\-* #,##0.00\ [$€-1]_-;_-* &quot;-&quot;??\ [$€-1]_-"/>
    <numFmt numFmtId="173" formatCode="&quot;Standardwert Dtschl.:&quot;\ #,##0\ &quot;€/m³&quot;"/>
    <numFmt numFmtId="174" formatCode="#,##0.00\ [$€-1];[Red]\-#,##0.00\ [$€-1]"/>
    <numFmt numFmtId="175" formatCode="#,##0\ [$€-1];[Red]\-#,##0\ [$€-1]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 Narrow"/>
      <family val="2"/>
    </font>
    <font>
      <b/>
      <i/>
      <sz val="10"/>
      <color indexed="16"/>
      <name val="Arial Narrow"/>
      <family val="2"/>
    </font>
    <font>
      <sz val="10"/>
      <color indexed="18"/>
      <name val="Arial Narrow"/>
      <family val="2"/>
    </font>
    <font>
      <sz val="9"/>
      <color indexed="21"/>
      <name val="Arial Narrow"/>
      <family val="2"/>
    </font>
    <font>
      <i/>
      <sz val="9"/>
      <color indexed="63"/>
      <name val="Arial Narrow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sz val="9"/>
      <name val="Arial Narrow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1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/>
      <right style="thin">
        <color indexed="9"/>
      </right>
      <top/>
      <bottom style="medium"/>
    </border>
    <border>
      <left style="thin">
        <color indexed="9"/>
      </left>
      <right style="thin">
        <color indexed="9"/>
      </right>
      <top/>
      <bottom style="medium"/>
    </border>
    <border>
      <left style="thin">
        <color indexed="9"/>
      </left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>
        <color indexed="9"/>
      </bottom>
    </border>
    <border>
      <left/>
      <right/>
      <top style="medium"/>
      <bottom style="medium">
        <color indexed="9"/>
      </bottom>
    </border>
    <border>
      <left/>
      <right style="medium"/>
      <top style="medium"/>
      <bottom style="medium">
        <color indexed="9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5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4" fillId="3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0" borderId="3">
      <alignment/>
      <protection/>
    </xf>
    <xf numFmtId="0" fontId="8" fillId="0" borderId="3">
      <alignment horizontal="left" indent="1"/>
      <protection/>
    </xf>
    <xf numFmtId="0" fontId="9" fillId="0" borderId="3">
      <alignment horizontal="left" indent="2"/>
      <protection/>
    </xf>
    <xf numFmtId="0" fontId="10" fillId="0" borderId="3">
      <alignment horizontal="left" indent="3"/>
      <protection/>
    </xf>
    <xf numFmtId="0" fontId="11" fillId="0" borderId="3">
      <alignment horizontal="left" indent="4"/>
      <protection/>
    </xf>
    <xf numFmtId="172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20" fillId="0" borderId="7" applyNumberFormat="0" applyFill="0" applyAlignment="0" applyProtection="0"/>
    <xf numFmtId="0" fontId="0" fillId="28" borderId="8" applyNumberFormat="0" applyFont="0" applyAlignment="0" applyProtection="0"/>
    <xf numFmtId="0" fontId="3" fillId="26" borderId="9" applyNumberFormat="0" applyAlignment="0" applyProtection="0"/>
    <xf numFmtId="0" fontId="2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12" fillId="7" borderId="1" applyNumberFormat="0" applyAlignment="0" applyProtection="0"/>
    <xf numFmtId="0" fontId="3" fillId="26" borderId="9" applyNumberFormat="0" applyAlignment="0" applyProtection="0"/>
    <xf numFmtId="0" fontId="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" fillId="27" borderId="2" applyNumberFormat="0" applyAlignment="0" applyProtection="0"/>
    <xf numFmtId="0" fontId="22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11" xfId="0" applyNumberForma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25" fillId="4" borderId="0" xfId="0" applyFont="1" applyFill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indent="1"/>
    </xf>
    <xf numFmtId="9" fontId="0" fillId="0" borderId="3" xfId="119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indent="1"/>
    </xf>
    <xf numFmtId="0" fontId="31" fillId="0" borderId="16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174" fontId="0" fillId="0" borderId="3" xfId="0" applyNumberFormat="1" applyFill="1" applyBorder="1" applyAlignment="1">
      <alignment horizontal="center" vertical="center" wrapText="1"/>
    </xf>
    <xf numFmtId="175" fontId="0" fillId="0" borderId="3" xfId="0" applyNumberFormat="1" applyFill="1" applyBorder="1" applyAlignment="1">
      <alignment horizontal="center" vertical="center"/>
    </xf>
    <xf numFmtId="173" fontId="25" fillId="0" borderId="3" xfId="0" applyNumberFormat="1" applyFon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175" fontId="0" fillId="0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9" fillId="3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16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3" fillId="24" borderId="19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24" fillId="31" borderId="25" xfId="0" applyFont="1" applyFill="1" applyBorder="1" applyAlignment="1">
      <alignment horizontal="center" vertical="center" wrapText="1"/>
    </xf>
    <xf numFmtId="0" fontId="24" fillId="31" borderId="26" xfId="0" applyFont="1" applyFill="1" applyBorder="1" applyAlignment="1">
      <alignment horizontal="center" vertical="center" wrapText="1"/>
    </xf>
    <xf numFmtId="0" fontId="24" fillId="31" borderId="27" xfId="0" applyFont="1" applyFill="1" applyBorder="1" applyAlignment="1">
      <alignment horizontal="center" vertical="center" wrapText="1"/>
    </xf>
    <xf numFmtId="0" fontId="24" fillId="31" borderId="28" xfId="0" applyFont="1" applyFill="1" applyBorder="1" applyAlignment="1">
      <alignment horizontal="center" vertical="center" wrapText="1"/>
    </xf>
    <xf numFmtId="0" fontId="24" fillId="31" borderId="0" xfId="0" applyFont="1" applyFill="1" applyBorder="1" applyAlignment="1">
      <alignment horizontal="center" vertical="center" wrapText="1"/>
    </xf>
    <xf numFmtId="0" fontId="24" fillId="31" borderId="29" xfId="0" applyFont="1" applyFill="1" applyBorder="1" applyAlignment="1">
      <alignment horizontal="center" vertical="center" wrapText="1"/>
    </xf>
    <xf numFmtId="0" fontId="24" fillId="31" borderId="30" xfId="0" applyFont="1" applyFill="1" applyBorder="1" applyAlignment="1">
      <alignment horizontal="center" vertical="center" wrapText="1"/>
    </xf>
    <xf numFmtId="0" fontId="24" fillId="31" borderId="31" xfId="0" applyFont="1" applyFill="1" applyBorder="1" applyAlignment="1">
      <alignment horizontal="center" vertical="center" wrapText="1"/>
    </xf>
    <xf numFmtId="0" fontId="24" fillId="31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NumberFormat="1" applyFill="1" applyBorder="1" applyAlignment="1">
      <alignment horizontal="left" vertical="top" wrapText="1"/>
    </xf>
    <xf numFmtId="0" fontId="0" fillId="0" borderId="36" xfId="0" applyNumberFormat="1" applyFill="1" applyBorder="1" applyAlignment="1">
      <alignment horizontal="left" vertical="top" wrapText="1"/>
    </xf>
    <xf numFmtId="0" fontId="0" fillId="0" borderId="37" xfId="0" applyNumberFormat="1" applyFill="1" applyBorder="1" applyAlignment="1">
      <alignment horizontal="left" vertical="top" wrapText="1"/>
    </xf>
    <xf numFmtId="0" fontId="0" fillId="0" borderId="38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0" borderId="39" xfId="0" applyNumberFormat="1" applyFill="1" applyBorder="1" applyAlignment="1">
      <alignment horizontal="left" vertical="top" wrapText="1"/>
    </xf>
    <xf numFmtId="0" fontId="0" fillId="0" borderId="22" xfId="0" applyNumberFormat="1" applyFill="1" applyBorder="1" applyAlignment="1">
      <alignment horizontal="left" vertical="top" wrapText="1"/>
    </xf>
    <xf numFmtId="0" fontId="0" fillId="0" borderId="23" xfId="0" applyNumberFormat="1" applyFill="1" applyBorder="1" applyAlignment="1">
      <alignment horizontal="left" vertical="top" wrapText="1"/>
    </xf>
    <xf numFmtId="0" fontId="0" fillId="0" borderId="24" xfId="0" applyNumberFormat="1" applyFill="1" applyBorder="1" applyAlignment="1">
      <alignment horizontal="left" vertical="top" wrapText="1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zent1" xfId="39"/>
    <cellStyle name="40% - Akzent2" xfId="40"/>
    <cellStyle name="40% - Akzent3" xfId="41"/>
    <cellStyle name="40% - Akzent4" xfId="42"/>
    <cellStyle name="40% - Akzent5" xfId="43"/>
    <cellStyle name="40% - Akz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bene 1" xfId="78"/>
    <cellStyle name="Ebene 2" xfId="79"/>
    <cellStyle name="Ebene 3" xfId="80"/>
    <cellStyle name="Ebene 4" xfId="81"/>
    <cellStyle name="Ebene 5" xfId="82"/>
    <cellStyle name="Euro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Linked Cell" xfId="91"/>
    <cellStyle name="Note" xfId="92"/>
    <cellStyle name="Output" xfId="93"/>
    <cellStyle name="Title" xfId="94"/>
    <cellStyle name="Total" xfId="95"/>
    <cellStyle name="Warning Text" xfId="96"/>
    <cellStyle name="Акцент1" xfId="97"/>
    <cellStyle name="Акцент2" xfId="98"/>
    <cellStyle name="Акцент3" xfId="99"/>
    <cellStyle name="Акцент4" xfId="100"/>
    <cellStyle name="Акцент5" xfId="101"/>
    <cellStyle name="Акцент6" xfId="102"/>
    <cellStyle name="Ввод " xfId="103"/>
    <cellStyle name="Вывод" xfId="104"/>
    <cellStyle name="Вычисление" xfId="105"/>
    <cellStyle name="Currency" xfId="106"/>
    <cellStyle name="Currency [0]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39"/>
  <sheetViews>
    <sheetView showGridLines="0" tabSelected="1" workbookViewId="0" topLeftCell="A93">
      <selection activeCell="B105" sqref="B105"/>
    </sheetView>
  </sheetViews>
  <sheetFormatPr defaultColWidth="11.421875" defaultRowHeight="12.75"/>
  <cols>
    <col min="1" max="1" width="6.00390625" style="15" customWidth="1"/>
    <col min="2" max="2" width="66.00390625" style="0" customWidth="1"/>
    <col min="3" max="3" width="15.8515625" style="2" customWidth="1"/>
    <col min="4" max="4" width="35.421875" style="3" customWidth="1"/>
  </cols>
  <sheetData>
    <row r="1" spans="1:4" ht="13.5" customHeight="1">
      <c r="A1" s="63" t="s">
        <v>19</v>
      </c>
      <c r="B1" s="64"/>
      <c r="C1" s="64"/>
      <c r="D1" s="65"/>
    </row>
    <row r="2" spans="1:4" ht="13.5" customHeight="1">
      <c r="A2" s="66"/>
      <c r="B2" s="67"/>
      <c r="C2" s="67"/>
      <c r="D2" s="68"/>
    </row>
    <row r="3" spans="1:4" ht="21" customHeight="1" thickBot="1">
      <c r="A3" s="69"/>
      <c r="B3" s="70"/>
      <c r="C3" s="70"/>
      <c r="D3" s="71"/>
    </row>
    <row r="4" ht="14.25" thickBot="1">
      <c r="A4" s="1" t="s">
        <v>0</v>
      </c>
    </row>
    <row r="5" spans="1:4" ht="13.5" customHeight="1" thickBot="1">
      <c r="A5" s="1" t="s">
        <v>1</v>
      </c>
      <c r="B5" s="4" t="s">
        <v>20</v>
      </c>
      <c r="C5" s="5" t="s">
        <v>21</v>
      </c>
      <c r="D5" s="6"/>
    </row>
    <row r="6" spans="1:4" ht="13.5">
      <c r="A6" s="7"/>
      <c r="B6" s="8"/>
      <c r="C6" s="39" t="s">
        <v>22</v>
      </c>
      <c r="D6" s="9"/>
    </row>
    <row r="7" ht="8.25" customHeight="1">
      <c r="A7" s="1"/>
    </row>
    <row r="8" ht="13.5" customHeight="1" thickBot="1">
      <c r="A8" s="16" t="str">
        <f>IF(C5="Deutsch","Die wichtigesten Positionen zur Kalkulation des Projektes sind GRÜN markiert","The most relevant positions to calculate the project are marked in GREEN colour")</f>
        <v>The most relevant positions to calculate the project are marked in GREEN colour</v>
      </c>
    </row>
    <row r="9" spans="1:4" ht="19.5" customHeight="1" thickBot="1">
      <c r="A9" s="54" t="s">
        <v>23</v>
      </c>
      <c r="B9" s="55"/>
      <c r="C9" s="55"/>
      <c r="D9" s="56"/>
    </row>
    <row r="10" spans="1:4" ht="27.75" customHeight="1" thickBot="1">
      <c r="A10" s="17" t="s">
        <v>15</v>
      </c>
      <c r="B10" s="18" t="s">
        <v>16</v>
      </c>
      <c r="C10" s="18" t="s">
        <v>17</v>
      </c>
      <c r="D10" s="19" t="s">
        <v>18</v>
      </c>
    </row>
    <row r="11" spans="1:4" ht="19.5" customHeight="1">
      <c r="A11" s="20">
        <v>1</v>
      </c>
      <c r="B11" s="57" t="s">
        <v>11</v>
      </c>
      <c r="C11" s="58"/>
      <c r="D11" s="59"/>
    </row>
    <row r="12" spans="1:4" ht="19.5" customHeight="1">
      <c r="A12" s="21">
        <f>A11+1</f>
        <v>2</v>
      </c>
      <c r="B12" s="22" t="s">
        <v>2</v>
      </c>
      <c r="C12" s="45" t="s">
        <v>126</v>
      </c>
      <c r="D12" s="45"/>
    </row>
    <row r="13" spans="1:4" ht="19.5" customHeight="1">
      <c r="A13" s="21">
        <f aca="true" t="shared" si="0" ref="A13:A76">A12+1</f>
        <v>3</v>
      </c>
      <c r="B13" s="22" t="s">
        <v>3</v>
      </c>
      <c r="C13" s="45"/>
      <c r="D13" s="45"/>
    </row>
    <row r="14" spans="1:4" ht="19.5" customHeight="1">
      <c r="A14" s="21">
        <f t="shared" si="0"/>
        <v>4</v>
      </c>
      <c r="B14" s="22" t="s">
        <v>4</v>
      </c>
      <c r="C14" s="45"/>
      <c r="D14" s="45"/>
    </row>
    <row r="15" spans="1:4" ht="19.5" customHeight="1">
      <c r="A15" s="21">
        <f t="shared" si="0"/>
        <v>5</v>
      </c>
      <c r="B15" s="22" t="s">
        <v>5</v>
      </c>
      <c r="C15" s="45"/>
      <c r="D15" s="45"/>
    </row>
    <row r="16" spans="1:4" ht="19.5" customHeight="1">
      <c r="A16" s="21">
        <f t="shared" si="0"/>
        <v>6</v>
      </c>
      <c r="B16" s="22" t="s">
        <v>6</v>
      </c>
      <c r="C16" s="45"/>
      <c r="D16" s="45"/>
    </row>
    <row r="17" spans="1:4" ht="19.5" customHeight="1">
      <c r="A17" s="21">
        <f t="shared" si="0"/>
        <v>7</v>
      </c>
      <c r="B17" s="22" t="s">
        <v>7</v>
      </c>
      <c r="C17" s="45"/>
      <c r="D17" s="45"/>
    </row>
    <row r="18" spans="1:4" ht="19.5" customHeight="1">
      <c r="A18" s="21">
        <f t="shared" si="0"/>
        <v>8</v>
      </c>
      <c r="B18" s="22" t="s">
        <v>8</v>
      </c>
      <c r="C18" s="45"/>
      <c r="D18" s="45"/>
    </row>
    <row r="19" spans="1:4" ht="19.5" customHeight="1">
      <c r="A19" s="21">
        <f t="shared" si="0"/>
        <v>9</v>
      </c>
      <c r="B19" s="22" t="s">
        <v>9</v>
      </c>
      <c r="C19" s="45"/>
      <c r="D19" s="45"/>
    </row>
    <row r="20" spans="1:4" ht="19.5" customHeight="1">
      <c r="A20" s="21">
        <f t="shared" si="0"/>
        <v>10</v>
      </c>
      <c r="B20" s="22" t="s">
        <v>10</v>
      </c>
      <c r="C20" s="45"/>
      <c r="D20" s="45"/>
    </row>
    <row r="21" spans="1:4" ht="19.5" customHeight="1">
      <c r="A21" s="21">
        <f t="shared" si="0"/>
        <v>11</v>
      </c>
      <c r="B21" s="46" t="s">
        <v>24</v>
      </c>
      <c r="C21" s="47"/>
      <c r="D21" s="48"/>
    </row>
    <row r="22" spans="1:4" ht="19.5" customHeight="1">
      <c r="A22" s="21">
        <f t="shared" si="0"/>
        <v>12</v>
      </c>
      <c r="B22" s="22" t="s">
        <v>25</v>
      </c>
      <c r="C22" s="23"/>
      <c r="D22" s="25"/>
    </row>
    <row r="23" spans="1:4" ht="19.5" customHeight="1">
      <c r="A23" s="21">
        <f t="shared" si="0"/>
        <v>13</v>
      </c>
      <c r="B23" s="22" t="s">
        <v>26</v>
      </c>
      <c r="C23" s="30"/>
      <c r="D23" s="31"/>
    </row>
    <row r="24" spans="1:4" ht="19.5" customHeight="1">
      <c r="A24" s="21">
        <f t="shared" si="0"/>
        <v>14</v>
      </c>
      <c r="B24" s="22" t="s">
        <v>27</v>
      </c>
      <c r="C24" s="23"/>
      <c r="D24" s="25"/>
    </row>
    <row r="25" spans="1:4" ht="19.5" customHeight="1">
      <c r="A25" s="21">
        <f t="shared" si="0"/>
        <v>15</v>
      </c>
      <c r="B25" s="22" t="s">
        <v>28</v>
      </c>
      <c r="C25" s="23"/>
      <c r="D25" s="25"/>
    </row>
    <row r="26" spans="1:4" ht="19.5" customHeight="1">
      <c r="A26" s="21">
        <f t="shared" si="0"/>
        <v>16</v>
      </c>
      <c r="B26" s="28" t="s">
        <v>29</v>
      </c>
      <c r="C26" s="23"/>
      <c r="D26" s="29"/>
    </row>
    <row r="27" spans="1:4" ht="30" customHeight="1">
      <c r="A27" s="21">
        <f t="shared" si="0"/>
        <v>17</v>
      </c>
      <c r="B27" s="40" t="s">
        <v>30</v>
      </c>
      <c r="C27" s="23"/>
      <c r="D27" s="25"/>
    </row>
    <row r="28" spans="1:4" ht="30.75" customHeight="1">
      <c r="A28" s="21">
        <f t="shared" si="0"/>
        <v>18</v>
      </c>
      <c r="B28" s="41" t="s">
        <v>31</v>
      </c>
      <c r="C28" s="23"/>
      <c r="D28" s="25"/>
    </row>
    <row r="29" spans="1:4" ht="19.5" customHeight="1">
      <c r="A29" s="21">
        <f t="shared" si="0"/>
        <v>19</v>
      </c>
      <c r="B29" s="60" t="s">
        <v>12</v>
      </c>
      <c r="C29" s="61"/>
      <c r="D29" s="62"/>
    </row>
    <row r="30" spans="1:4" ht="19.5" customHeight="1">
      <c r="A30" s="21">
        <f t="shared" si="0"/>
        <v>20</v>
      </c>
      <c r="B30" s="38" t="s">
        <v>13</v>
      </c>
      <c r="C30" s="23"/>
      <c r="D30" s="24"/>
    </row>
    <row r="31" spans="1:4" ht="19.5" customHeight="1">
      <c r="A31" s="21">
        <f t="shared" si="0"/>
        <v>21</v>
      </c>
      <c r="B31" s="22" t="s">
        <v>14</v>
      </c>
      <c r="C31" s="23"/>
      <c r="D31" s="24"/>
    </row>
    <row r="32" spans="1:4" ht="19.5" customHeight="1">
      <c r="A32" s="21">
        <f t="shared" si="0"/>
        <v>22</v>
      </c>
      <c r="B32" s="46" t="s">
        <v>32</v>
      </c>
      <c r="C32" s="47"/>
      <c r="D32" s="48"/>
    </row>
    <row r="33" spans="1:4" ht="26.25" customHeight="1">
      <c r="A33" s="21">
        <f t="shared" si="0"/>
        <v>23</v>
      </c>
      <c r="B33" s="42" t="s">
        <v>33</v>
      </c>
      <c r="C33" s="23"/>
      <c r="D33" s="43"/>
    </row>
    <row r="34" spans="1:4" ht="19.5" customHeight="1">
      <c r="A34" s="21">
        <f t="shared" si="0"/>
        <v>24</v>
      </c>
      <c r="B34" s="42" t="s">
        <v>34</v>
      </c>
      <c r="C34" s="23"/>
      <c r="D34" s="25"/>
    </row>
    <row r="35" spans="1:4" ht="19.5" customHeight="1">
      <c r="A35" s="21">
        <f t="shared" si="0"/>
        <v>25</v>
      </c>
      <c r="B35" s="26" t="s">
        <v>35</v>
      </c>
      <c r="C35" s="27"/>
      <c r="D35" s="25"/>
    </row>
    <row r="36" spans="1:4" ht="19.5" customHeight="1">
      <c r="A36" s="21">
        <f t="shared" si="0"/>
        <v>26</v>
      </c>
      <c r="B36" s="26" t="s">
        <v>36</v>
      </c>
      <c r="C36" s="27"/>
      <c r="D36" s="25"/>
    </row>
    <row r="37" spans="1:4" ht="19.5" customHeight="1">
      <c r="A37" s="21">
        <f t="shared" si="0"/>
        <v>27</v>
      </c>
      <c r="B37" s="26" t="s">
        <v>37</v>
      </c>
      <c r="C37" s="27"/>
      <c r="D37" s="25"/>
    </row>
    <row r="38" spans="1:4" ht="19.5" customHeight="1">
      <c r="A38" s="21">
        <f t="shared" si="0"/>
        <v>28</v>
      </c>
      <c r="B38" s="26" t="s">
        <v>38</v>
      </c>
      <c r="C38" s="27"/>
      <c r="D38" s="25"/>
    </row>
    <row r="39" spans="1:4" ht="19.5" customHeight="1">
      <c r="A39" s="21">
        <f t="shared" si="0"/>
        <v>29</v>
      </c>
      <c r="B39" s="26" t="s">
        <v>39</v>
      </c>
      <c r="C39" s="27"/>
      <c r="D39" s="25"/>
    </row>
    <row r="40" spans="1:4" ht="19.5" customHeight="1">
      <c r="A40" s="21">
        <f t="shared" si="0"/>
        <v>30</v>
      </c>
      <c r="B40" s="26" t="s">
        <v>40</v>
      </c>
      <c r="C40" s="27"/>
      <c r="D40" s="25"/>
    </row>
    <row r="41" spans="1:4" ht="19.5" customHeight="1">
      <c r="A41" s="21">
        <f t="shared" si="0"/>
        <v>31</v>
      </c>
      <c r="B41" s="26" t="s">
        <v>41</v>
      </c>
      <c r="C41" s="27"/>
      <c r="D41" s="25"/>
    </row>
    <row r="42" spans="1:4" ht="19.5" customHeight="1">
      <c r="A42" s="21">
        <f t="shared" si="0"/>
        <v>32</v>
      </c>
      <c r="B42" s="26" t="s">
        <v>42</v>
      </c>
      <c r="C42" s="27"/>
      <c r="D42" s="25"/>
    </row>
    <row r="43" spans="1:4" ht="19.5" customHeight="1">
      <c r="A43" s="21">
        <f t="shared" si="0"/>
        <v>33</v>
      </c>
      <c r="B43" s="26" t="s">
        <v>43</v>
      </c>
      <c r="C43" s="27"/>
      <c r="D43" s="25"/>
    </row>
    <row r="44" spans="1:4" ht="19.5" customHeight="1">
      <c r="A44" s="21">
        <f t="shared" si="0"/>
        <v>34</v>
      </c>
      <c r="B44" s="22" t="s">
        <v>44</v>
      </c>
      <c r="C44" s="27"/>
      <c r="D44" s="25"/>
    </row>
    <row r="45" spans="1:4" ht="19.5" customHeight="1">
      <c r="A45" s="21">
        <f t="shared" si="0"/>
        <v>35</v>
      </c>
      <c r="B45" s="22" t="s">
        <v>45</v>
      </c>
      <c r="C45" s="23"/>
      <c r="D45" s="25"/>
    </row>
    <row r="46" spans="1:4" ht="19.5" customHeight="1">
      <c r="A46" s="21">
        <f t="shared" si="0"/>
        <v>36</v>
      </c>
      <c r="B46" s="22" t="s">
        <v>46</v>
      </c>
      <c r="C46" s="23"/>
      <c r="D46" s="25"/>
    </row>
    <row r="47" spans="1:4" ht="27" customHeight="1">
      <c r="A47" s="21">
        <f t="shared" si="0"/>
        <v>37</v>
      </c>
      <c r="B47" s="42" t="s">
        <v>47</v>
      </c>
      <c r="C47" s="23"/>
      <c r="D47" s="25"/>
    </row>
    <row r="48" spans="1:4" ht="30" customHeight="1">
      <c r="A48" s="21">
        <f t="shared" si="0"/>
        <v>38</v>
      </c>
      <c r="B48" s="42" t="s">
        <v>48</v>
      </c>
      <c r="C48" s="23"/>
      <c r="D48" s="25"/>
    </row>
    <row r="49" spans="1:4" ht="19.5" customHeight="1">
      <c r="A49" s="21">
        <f t="shared" si="0"/>
        <v>39</v>
      </c>
      <c r="B49" s="42" t="s">
        <v>49</v>
      </c>
      <c r="C49" s="23"/>
      <c r="D49" s="25"/>
    </row>
    <row r="50" spans="1:4" ht="19.5" customHeight="1">
      <c r="A50" s="21">
        <f t="shared" si="0"/>
        <v>40</v>
      </c>
      <c r="B50" s="51" t="s">
        <v>50</v>
      </c>
      <c r="C50" s="52"/>
      <c r="D50" s="53"/>
    </row>
    <row r="51" spans="1:4" ht="19.5" customHeight="1">
      <c r="A51" s="21">
        <f t="shared" si="0"/>
        <v>41</v>
      </c>
      <c r="B51" s="42" t="s">
        <v>51</v>
      </c>
      <c r="C51" s="11"/>
      <c r="D51" s="25"/>
    </row>
    <row r="52" spans="1:4" ht="19.5" customHeight="1">
      <c r="A52" s="21">
        <f t="shared" si="0"/>
        <v>42</v>
      </c>
      <c r="B52" s="42" t="s">
        <v>52</v>
      </c>
      <c r="C52" s="32"/>
      <c r="D52" s="25"/>
    </row>
    <row r="53" spans="1:4" ht="19.5" customHeight="1">
      <c r="A53" s="21">
        <f t="shared" si="0"/>
        <v>43</v>
      </c>
      <c r="B53" s="42" t="s">
        <v>53</v>
      </c>
      <c r="C53" s="11"/>
      <c r="D53" s="25"/>
    </row>
    <row r="54" spans="1:4" ht="19.5" customHeight="1">
      <c r="A54" s="21">
        <f t="shared" si="0"/>
        <v>44</v>
      </c>
      <c r="B54" s="42" t="s">
        <v>54</v>
      </c>
      <c r="C54" s="11"/>
      <c r="D54" s="25"/>
    </row>
    <row r="55" spans="1:4" ht="19.5" customHeight="1">
      <c r="A55" s="21">
        <f t="shared" si="0"/>
        <v>45</v>
      </c>
      <c r="B55" s="42" t="s">
        <v>55</v>
      </c>
      <c r="C55" s="11"/>
      <c r="D55" s="25"/>
    </row>
    <row r="56" spans="1:4" ht="19.5" customHeight="1">
      <c r="A56" s="21">
        <f t="shared" si="0"/>
        <v>46</v>
      </c>
      <c r="B56" s="42" t="s">
        <v>56</v>
      </c>
      <c r="C56" s="11"/>
      <c r="D56" s="25"/>
    </row>
    <row r="57" spans="1:4" ht="19.5" customHeight="1">
      <c r="A57" s="21">
        <f t="shared" si="0"/>
        <v>47</v>
      </c>
      <c r="B57" s="42" t="s">
        <v>57</v>
      </c>
      <c r="C57" s="11"/>
      <c r="D57" s="25"/>
    </row>
    <row r="58" spans="1:4" ht="19.5" customHeight="1">
      <c r="A58" s="21">
        <f t="shared" si="0"/>
        <v>48</v>
      </c>
      <c r="B58" s="14" t="s">
        <v>58</v>
      </c>
      <c r="C58" s="11"/>
      <c r="D58" s="25"/>
    </row>
    <row r="59" spans="1:4" ht="19.5" customHeight="1">
      <c r="A59" s="21">
        <f t="shared" si="0"/>
        <v>49</v>
      </c>
      <c r="B59" s="14" t="s">
        <v>59</v>
      </c>
      <c r="C59" s="11"/>
      <c r="D59" s="25"/>
    </row>
    <row r="60" spans="1:4" ht="19.5" customHeight="1">
      <c r="A60" s="21">
        <f t="shared" si="0"/>
        <v>50</v>
      </c>
      <c r="B60" s="14" t="s">
        <v>60</v>
      </c>
      <c r="C60" s="11"/>
      <c r="D60" s="25"/>
    </row>
    <row r="61" spans="1:4" ht="19.5" customHeight="1">
      <c r="A61" s="21">
        <f t="shared" si="0"/>
        <v>51</v>
      </c>
      <c r="B61" s="42" t="s">
        <v>61</v>
      </c>
      <c r="C61" s="11"/>
      <c r="D61" s="25"/>
    </row>
    <row r="62" spans="1:4" ht="19.5" customHeight="1">
      <c r="A62" s="21">
        <f t="shared" si="0"/>
        <v>52</v>
      </c>
      <c r="B62" s="14" t="s">
        <v>62</v>
      </c>
      <c r="C62" s="11"/>
      <c r="D62" s="25"/>
    </row>
    <row r="63" spans="1:4" ht="19.5" customHeight="1">
      <c r="A63" s="21">
        <f t="shared" si="0"/>
        <v>53</v>
      </c>
      <c r="B63" s="26" t="s">
        <v>63</v>
      </c>
      <c r="C63" s="49"/>
      <c r="D63" s="50"/>
    </row>
    <row r="64" spans="1:4" ht="19.5" customHeight="1">
      <c r="A64" s="21">
        <f t="shared" si="0"/>
        <v>54</v>
      </c>
      <c r="B64" s="38" t="s">
        <v>64</v>
      </c>
      <c r="C64" s="11"/>
      <c r="D64" s="25"/>
    </row>
    <row r="65" spans="1:4" ht="19.5" customHeight="1">
      <c r="A65" s="21">
        <f t="shared" si="0"/>
        <v>55</v>
      </c>
      <c r="B65" s="51" t="s">
        <v>65</v>
      </c>
      <c r="C65" s="52"/>
      <c r="D65" s="53"/>
    </row>
    <row r="66" spans="1:4" ht="19.5" customHeight="1">
      <c r="A66" s="21">
        <f t="shared" si="0"/>
        <v>56</v>
      </c>
      <c r="B66" s="42" t="s">
        <v>66</v>
      </c>
      <c r="C66" s="11"/>
      <c r="D66" s="25"/>
    </row>
    <row r="67" spans="1:4" ht="19.5" customHeight="1">
      <c r="A67" s="21">
        <f t="shared" si="0"/>
        <v>57</v>
      </c>
      <c r="B67" s="42" t="s">
        <v>67</v>
      </c>
      <c r="C67" s="11"/>
      <c r="D67" s="25"/>
    </row>
    <row r="68" spans="1:4" ht="19.5" customHeight="1">
      <c r="A68" s="21">
        <f t="shared" si="0"/>
        <v>58</v>
      </c>
      <c r="B68" s="42" t="s">
        <v>68</v>
      </c>
      <c r="C68" s="11"/>
      <c r="D68" s="25"/>
    </row>
    <row r="69" spans="1:4" ht="19.5" customHeight="1">
      <c r="A69" s="21">
        <f t="shared" si="0"/>
        <v>59</v>
      </c>
      <c r="B69" s="42" t="s">
        <v>69</v>
      </c>
      <c r="C69" s="11"/>
      <c r="D69" s="42"/>
    </row>
    <row r="70" spans="1:4" ht="19.5" customHeight="1">
      <c r="A70" s="21">
        <f t="shared" si="0"/>
        <v>60</v>
      </c>
      <c r="B70" s="14" t="s">
        <v>70</v>
      </c>
      <c r="C70" s="11"/>
      <c r="D70" s="25"/>
    </row>
    <row r="71" spans="1:4" ht="19.5" customHeight="1">
      <c r="A71" s="21">
        <f t="shared" si="0"/>
        <v>61</v>
      </c>
      <c r="B71" s="42" t="s">
        <v>71</v>
      </c>
      <c r="C71" s="11"/>
      <c r="D71" s="25"/>
    </row>
    <row r="72" spans="1:4" ht="19.5" customHeight="1">
      <c r="A72" s="21">
        <f t="shared" si="0"/>
        <v>62</v>
      </c>
      <c r="B72" s="51" t="s">
        <v>72</v>
      </c>
      <c r="C72" s="52"/>
      <c r="D72" s="53"/>
    </row>
    <row r="73" spans="1:4" ht="19.5" customHeight="1">
      <c r="A73" s="21">
        <f t="shared" si="0"/>
        <v>63</v>
      </c>
      <c r="B73" s="42" t="s">
        <v>73</v>
      </c>
      <c r="C73" s="11"/>
      <c r="D73" s="25"/>
    </row>
    <row r="74" spans="1:4" ht="19.5" customHeight="1">
      <c r="A74" s="21">
        <f t="shared" si="0"/>
        <v>64</v>
      </c>
      <c r="B74" s="42" t="s">
        <v>74</v>
      </c>
      <c r="C74" s="11"/>
      <c r="D74" s="42"/>
    </row>
    <row r="75" spans="1:4" ht="19.5" customHeight="1">
      <c r="A75" s="21">
        <f t="shared" si="0"/>
        <v>65</v>
      </c>
      <c r="B75" s="42" t="s">
        <v>75</v>
      </c>
      <c r="C75" s="11"/>
      <c r="D75" s="25"/>
    </row>
    <row r="76" spans="1:4" ht="19.5" customHeight="1">
      <c r="A76" s="21">
        <f t="shared" si="0"/>
        <v>66</v>
      </c>
      <c r="B76" s="42" t="s">
        <v>76</v>
      </c>
      <c r="C76" s="11"/>
      <c r="D76" s="25"/>
    </row>
    <row r="77" spans="1:4" ht="19.5" customHeight="1">
      <c r="A77" s="21">
        <f aca="true" t="shared" si="1" ref="A77:A134">A76+1</f>
        <v>67</v>
      </c>
      <c r="B77" s="51" t="s">
        <v>77</v>
      </c>
      <c r="C77" s="52"/>
      <c r="D77" s="53"/>
    </row>
    <row r="78" spans="1:4" ht="19.5" customHeight="1">
      <c r="A78" s="21">
        <f t="shared" si="1"/>
        <v>68</v>
      </c>
      <c r="B78" s="42" t="s">
        <v>78</v>
      </c>
      <c r="C78" s="13"/>
      <c r="D78" s="25"/>
    </row>
    <row r="79" spans="1:4" ht="19.5" customHeight="1">
      <c r="A79" s="21">
        <f t="shared" si="1"/>
        <v>69</v>
      </c>
      <c r="B79" s="42" t="s">
        <v>79</v>
      </c>
      <c r="C79" s="13"/>
      <c r="D79" s="25"/>
    </row>
    <row r="80" spans="1:4" ht="19.5" customHeight="1">
      <c r="A80" s="21">
        <f t="shared" si="1"/>
        <v>70</v>
      </c>
      <c r="B80" s="42" t="s">
        <v>80</v>
      </c>
      <c r="C80" s="11"/>
      <c r="D80" s="25"/>
    </row>
    <row r="81" spans="1:4" ht="19.5" customHeight="1">
      <c r="A81" s="21">
        <f t="shared" si="1"/>
        <v>71</v>
      </c>
      <c r="B81" s="42" t="s">
        <v>81</v>
      </c>
      <c r="C81" s="33"/>
      <c r="D81" s="25"/>
    </row>
    <row r="82" spans="1:4" ht="19.5" customHeight="1">
      <c r="A82" s="21">
        <f t="shared" si="1"/>
        <v>72</v>
      </c>
      <c r="B82" s="42" t="s">
        <v>82</v>
      </c>
      <c r="C82" s="13"/>
      <c r="D82" s="25"/>
    </row>
    <row r="83" spans="1:4" ht="19.5" customHeight="1">
      <c r="A83" s="21">
        <f t="shared" si="1"/>
        <v>73</v>
      </c>
      <c r="B83" s="42" t="s">
        <v>83</v>
      </c>
      <c r="C83" s="11"/>
      <c r="D83" s="25"/>
    </row>
    <row r="84" spans="1:4" ht="19.5" customHeight="1">
      <c r="A84" s="21">
        <f t="shared" si="1"/>
        <v>74</v>
      </c>
      <c r="B84" s="42" t="s">
        <v>84</v>
      </c>
      <c r="C84" s="13"/>
      <c r="D84" s="25"/>
    </row>
    <row r="85" spans="1:4" ht="19.5" customHeight="1">
      <c r="A85" s="21">
        <f t="shared" si="1"/>
        <v>75</v>
      </c>
      <c r="B85" s="51" t="s">
        <v>85</v>
      </c>
      <c r="C85" s="52"/>
      <c r="D85" s="53"/>
    </row>
    <row r="86" spans="1:4" ht="19.5" customHeight="1">
      <c r="A86" s="21">
        <f t="shared" si="1"/>
        <v>76</v>
      </c>
      <c r="B86" s="38" t="s">
        <v>86</v>
      </c>
      <c r="C86" s="11"/>
      <c r="D86" s="25"/>
    </row>
    <row r="87" spans="1:4" ht="19.5" customHeight="1">
      <c r="A87" s="21">
        <f t="shared" si="1"/>
        <v>77</v>
      </c>
      <c r="B87" s="38" t="s">
        <v>87</v>
      </c>
      <c r="C87" s="11"/>
      <c r="D87" s="25"/>
    </row>
    <row r="88" spans="1:4" ht="19.5" customHeight="1">
      <c r="A88" s="21">
        <f t="shared" si="1"/>
        <v>78</v>
      </c>
      <c r="B88" s="42" t="s">
        <v>88</v>
      </c>
      <c r="C88" s="11"/>
      <c r="D88" s="25"/>
    </row>
    <row r="89" spans="1:4" ht="19.5" customHeight="1">
      <c r="A89" s="21">
        <f t="shared" si="1"/>
        <v>79</v>
      </c>
      <c r="B89" s="42" t="s">
        <v>89</v>
      </c>
      <c r="C89" s="11"/>
      <c r="D89" s="25"/>
    </row>
    <row r="90" spans="1:4" ht="19.5" customHeight="1">
      <c r="A90" s="21">
        <f t="shared" si="1"/>
        <v>80</v>
      </c>
      <c r="B90" s="46" t="s">
        <v>90</v>
      </c>
      <c r="C90" s="47"/>
      <c r="D90" s="48"/>
    </row>
    <row r="91" spans="1:4" ht="19.5" customHeight="1">
      <c r="A91" s="21">
        <f t="shared" si="1"/>
        <v>81</v>
      </c>
      <c r="B91" s="42" t="s">
        <v>91</v>
      </c>
      <c r="C91" s="34"/>
      <c r="D91" s="35"/>
    </row>
    <row r="92" spans="1:4" ht="19.5" customHeight="1">
      <c r="A92" s="21">
        <f t="shared" si="1"/>
        <v>82</v>
      </c>
      <c r="B92" s="42" t="s">
        <v>92</v>
      </c>
      <c r="C92" s="11"/>
      <c r="D92" s="25"/>
    </row>
    <row r="93" spans="1:4" ht="19.5" customHeight="1">
      <c r="A93" s="21">
        <f t="shared" si="1"/>
        <v>83</v>
      </c>
      <c r="B93" s="51" t="s">
        <v>93</v>
      </c>
      <c r="C93" s="52"/>
      <c r="D93" s="53"/>
    </row>
    <row r="94" spans="1:4" ht="19.5" customHeight="1">
      <c r="A94" s="21">
        <f t="shared" si="1"/>
        <v>84</v>
      </c>
      <c r="B94" s="38" t="s">
        <v>94</v>
      </c>
      <c r="C94" s="11"/>
      <c r="D94" s="25"/>
    </row>
    <row r="95" spans="1:4" ht="19.5" customHeight="1">
      <c r="A95" s="21">
        <f t="shared" si="1"/>
        <v>85</v>
      </c>
      <c r="B95" s="38" t="s">
        <v>95</v>
      </c>
      <c r="C95" s="36"/>
      <c r="D95" s="25"/>
    </row>
    <row r="96" spans="1:4" ht="19.5" customHeight="1">
      <c r="A96" s="21">
        <f t="shared" si="1"/>
        <v>86</v>
      </c>
      <c r="B96" s="38" t="s">
        <v>96</v>
      </c>
      <c r="C96" s="37"/>
      <c r="D96" s="25"/>
    </row>
    <row r="97" spans="1:4" ht="19.5" customHeight="1">
      <c r="A97" s="21">
        <f t="shared" si="1"/>
        <v>87</v>
      </c>
      <c r="B97" s="38" t="s">
        <v>97</v>
      </c>
      <c r="C97" s="37"/>
      <c r="D97" s="25"/>
    </row>
    <row r="98" spans="1:4" ht="19.5" customHeight="1">
      <c r="A98" s="21">
        <f t="shared" si="1"/>
        <v>88</v>
      </c>
      <c r="B98" s="38" t="s">
        <v>98</v>
      </c>
      <c r="C98" s="37"/>
      <c r="D98" s="25"/>
    </row>
    <row r="99" spans="1:4" ht="19.5" customHeight="1">
      <c r="A99" s="21">
        <f t="shared" si="1"/>
        <v>89</v>
      </c>
      <c r="B99" s="38" t="s">
        <v>99</v>
      </c>
      <c r="C99" s="37"/>
      <c r="D99" s="25"/>
    </row>
    <row r="100" spans="1:4" ht="19.5" customHeight="1">
      <c r="A100" s="21">
        <f t="shared" si="1"/>
        <v>90</v>
      </c>
      <c r="B100" s="38" t="s">
        <v>100</v>
      </c>
      <c r="C100" s="37"/>
      <c r="D100" s="25"/>
    </row>
    <row r="101" spans="1:4" ht="19.5" customHeight="1">
      <c r="A101" s="21">
        <f t="shared" si="1"/>
        <v>91</v>
      </c>
      <c r="B101" s="38" t="s">
        <v>101</v>
      </c>
      <c r="C101" s="37"/>
      <c r="D101" s="25"/>
    </row>
    <row r="102" spans="1:4" ht="19.5" customHeight="1">
      <c r="A102" s="21">
        <f t="shared" si="1"/>
        <v>92</v>
      </c>
      <c r="B102" s="38" t="s">
        <v>102</v>
      </c>
      <c r="C102" s="37"/>
      <c r="D102" s="25"/>
    </row>
    <row r="103" spans="1:4" ht="19.5" customHeight="1">
      <c r="A103" s="21">
        <f t="shared" si="1"/>
        <v>93</v>
      </c>
      <c r="B103" s="44" t="s">
        <v>103</v>
      </c>
      <c r="C103" s="36"/>
      <c r="D103" s="25"/>
    </row>
    <row r="104" spans="1:4" ht="25.5" customHeight="1">
      <c r="A104" s="21">
        <f t="shared" si="1"/>
        <v>94</v>
      </c>
      <c r="B104" s="38" t="s">
        <v>104</v>
      </c>
      <c r="C104" s="11"/>
      <c r="D104" s="25"/>
    </row>
    <row r="105" spans="1:4" ht="26.25" customHeight="1">
      <c r="A105" s="21">
        <f t="shared" si="1"/>
        <v>95</v>
      </c>
      <c r="B105" s="38" t="s">
        <v>127</v>
      </c>
      <c r="C105" s="34"/>
      <c r="D105" s="25"/>
    </row>
    <row r="106" spans="1:4" ht="19.5" customHeight="1">
      <c r="A106" s="21">
        <f t="shared" si="1"/>
        <v>96</v>
      </c>
      <c r="B106" s="38" t="s">
        <v>105</v>
      </c>
      <c r="C106" s="34"/>
      <c r="D106" s="25"/>
    </row>
    <row r="107" spans="1:4" ht="19.5" customHeight="1">
      <c r="A107" s="21">
        <f t="shared" si="1"/>
        <v>97</v>
      </c>
      <c r="B107" s="38" t="s">
        <v>106</v>
      </c>
      <c r="C107" s="34"/>
      <c r="D107" s="25"/>
    </row>
    <row r="108" spans="1:4" ht="19.5" customHeight="1">
      <c r="A108" s="21">
        <f t="shared" si="1"/>
        <v>98</v>
      </c>
      <c r="B108" s="38" t="s">
        <v>107</v>
      </c>
      <c r="C108" s="34"/>
      <c r="D108" s="25"/>
    </row>
    <row r="109" spans="1:4" ht="19.5" customHeight="1">
      <c r="A109" s="21">
        <f t="shared" si="1"/>
        <v>99</v>
      </c>
      <c r="B109" s="38" t="s">
        <v>108</v>
      </c>
      <c r="C109" s="34"/>
      <c r="D109" s="25"/>
    </row>
    <row r="110" spans="1:4" ht="19.5" customHeight="1">
      <c r="A110" s="21">
        <f t="shared" si="1"/>
        <v>100</v>
      </c>
      <c r="B110" s="38" t="s">
        <v>109</v>
      </c>
      <c r="C110" s="11"/>
      <c r="D110" s="25"/>
    </row>
    <row r="111" spans="1:4" ht="19.5" customHeight="1">
      <c r="A111" s="21">
        <f t="shared" si="1"/>
        <v>101</v>
      </c>
      <c r="B111" s="38" t="s">
        <v>110</v>
      </c>
      <c r="C111" s="34"/>
      <c r="D111" s="25"/>
    </row>
    <row r="112" spans="1:4" ht="19.5" customHeight="1">
      <c r="A112" s="21">
        <f t="shared" si="1"/>
        <v>102</v>
      </c>
      <c r="B112" s="38" t="s">
        <v>111</v>
      </c>
      <c r="C112" s="11"/>
      <c r="D112" s="25"/>
    </row>
    <row r="113" spans="1:4" ht="19.5" customHeight="1">
      <c r="A113" s="21">
        <f t="shared" si="1"/>
        <v>103</v>
      </c>
      <c r="B113" s="38" t="s">
        <v>112</v>
      </c>
      <c r="C113" s="11"/>
      <c r="D113" s="25"/>
    </row>
    <row r="114" spans="1:4" ht="19.5" customHeight="1">
      <c r="A114" s="21">
        <f t="shared" si="1"/>
        <v>104</v>
      </c>
      <c r="B114" s="38" t="s">
        <v>113</v>
      </c>
      <c r="C114" s="11"/>
      <c r="D114" s="25"/>
    </row>
    <row r="115" spans="1:4" ht="19.5" customHeight="1">
      <c r="A115" s="21">
        <f t="shared" si="1"/>
        <v>105</v>
      </c>
      <c r="B115" s="38" t="s">
        <v>114</v>
      </c>
      <c r="C115" s="11"/>
      <c r="D115" s="25"/>
    </row>
    <row r="116" spans="1:4" ht="19.5" customHeight="1">
      <c r="A116" s="21">
        <f t="shared" si="1"/>
        <v>106</v>
      </c>
      <c r="B116" s="38" t="s">
        <v>115</v>
      </c>
      <c r="C116" s="36"/>
      <c r="D116" s="25"/>
    </row>
    <row r="117" spans="1:4" ht="19.5" customHeight="1">
      <c r="A117" s="21">
        <f t="shared" si="1"/>
        <v>107</v>
      </c>
      <c r="B117" s="38" t="s">
        <v>116</v>
      </c>
      <c r="C117" s="36"/>
      <c r="D117" s="25"/>
    </row>
    <row r="118" spans="1:4" ht="30.75" customHeight="1">
      <c r="A118" s="21">
        <f t="shared" si="1"/>
        <v>108</v>
      </c>
      <c r="B118" s="38" t="s">
        <v>117</v>
      </c>
      <c r="C118" s="36"/>
      <c r="D118" s="25"/>
    </row>
    <row r="119" spans="1:4" ht="19.5" customHeight="1">
      <c r="A119" s="21">
        <f t="shared" si="1"/>
        <v>109</v>
      </c>
      <c r="B119" s="38" t="s">
        <v>118</v>
      </c>
      <c r="C119" s="11"/>
      <c r="D119" s="25"/>
    </row>
    <row r="120" spans="1:4" ht="19.5" customHeight="1">
      <c r="A120" s="21">
        <f t="shared" si="1"/>
        <v>110</v>
      </c>
      <c r="B120" s="38" t="s">
        <v>119</v>
      </c>
      <c r="C120" s="11"/>
      <c r="D120" s="25"/>
    </row>
    <row r="121" spans="1:4" ht="19.5" customHeight="1">
      <c r="A121" s="21">
        <f t="shared" si="1"/>
        <v>111</v>
      </c>
      <c r="B121" s="42" t="s">
        <v>120</v>
      </c>
      <c r="C121" s="36"/>
      <c r="D121" s="25"/>
    </row>
    <row r="122" spans="1:4" ht="19.5" customHeight="1">
      <c r="A122" s="21">
        <f t="shared" si="1"/>
        <v>112</v>
      </c>
      <c r="B122" s="42" t="s">
        <v>121</v>
      </c>
      <c r="C122" s="11"/>
      <c r="D122" s="14"/>
    </row>
    <row r="123" spans="1:4" ht="19.5" customHeight="1">
      <c r="A123" s="21">
        <f t="shared" si="1"/>
        <v>113</v>
      </c>
      <c r="B123" s="42" t="s">
        <v>122</v>
      </c>
      <c r="C123" s="11"/>
      <c r="D123" s="14"/>
    </row>
    <row r="124" spans="1:4" ht="19.5" customHeight="1">
      <c r="A124" s="21">
        <f t="shared" si="1"/>
        <v>114</v>
      </c>
      <c r="B124" s="42" t="s">
        <v>123</v>
      </c>
      <c r="C124" s="11"/>
      <c r="D124" s="14"/>
    </row>
    <row r="125" spans="1:4" ht="19.5" customHeight="1">
      <c r="A125" s="21">
        <f t="shared" si="1"/>
        <v>115</v>
      </c>
      <c r="B125" s="51" t="s">
        <v>124</v>
      </c>
      <c r="C125" s="52"/>
      <c r="D125" s="53"/>
    </row>
    <row r="126" spans="1:4" ht="19.5" customHeight="1">
      <c r="A126" s="21">
        <f t="shared" si="1"/>
        <v>116</v>
      </c>
      <c r="B126" s="10"/>
      <c r="C126" s="11"/>
      <c r="D126" s="12"/>
    </row>
    <row r="127" spans="1:4" ht="19.5" customHeight="1">
      <c r="A127" s="21">
        <f t="shared" si="1"/>
        <v>117</v>
      </c>
      <c r="B127" s="10"/>
      <c r="C127" s="11"/>
      <c r="D127" s="12"/>
    </row>
    <row r="128" spans="1:4" ht="19.5" customHeight="1">
      <c r="A128" s="21">
        <f t="shared" si="1"/>
        <v>118</v>
      </c>
      <c r="B128" s="10"/>
      <c r="C128" s="11"/>
      <c r="D128" s="12"/>
    </row>
    <row r="129" spans="1:4" ht="19.5" customHeight="1">
      <c r="A129" s="21">
        <f t="shared" si="1"/>
        <v>119</v>
      </c>
      <c r="B129" s="10"/>
      <c r="C129" s="11"/>
      <c r="D129" s="12"/>
    </row>
    <row r="130" spans="1:4" ht="19.5" customHeight="1">
      <c r="A130" s="21">
        <f t="shared" si="1"/>
        <v>120</v>
      </c>
      <c r="B130" s="10"/>
      <c r="C130" s="32"/>
      <c r="D130" s="12"/>
    </row>
    <row r="131" spans="1:4" ht="19.5" customHeight="1">
      <c r="A131" s="21">
        <f t="shared" si="1"/>
        <v>121</v>
      </c>
      <c r="B131" s="10"/>
      <c r="C131" s="11"/>
      <c r="D131" s="12"/>
    </row>
    <row r="132" spans="1:4" ht="19.5" customHeight="1">
      <c r="A132" s="21">
        <f t="shared" si="1"/>
        <v>122</v>
      </c>
      <c r="B132" s="10"/>
      <c r="C132" s="11"/>
      <c r="D132" s="12"/>
    </row>
    <row r="133" spans="1:4" ht="19.5" customHeight="1">
      <c r="A133" s="21">
        <f t="shared" si="1"/>
        <v>123</v>
      </c>
      <c r="B133" s="10"/>
      <c r="C133" s="32"/>
      <c r="D133" s="12"/>
    </row>
    <row r="134" spans="1:4" ht="19.5" customHeight="1">
      <c r="A134" s="21">
        <f t="shared" si="1"/>
        <v>124</v>
      </c>
      <c r="B134" s="51" t="s">
        <v>125</v>
      </c>
      <c r="C134" s="52"/>
      <c r="D134" s="53"/>
    </row>
    <row r="135" spans="1:4" ht="19.5" customHeight="1">
      <c r="A135" s="72">
        <f>A134+1</f>
        <v>125</v>
      </c>
      <c r="B135" s="75"/>
      <c r="C135" s="76"/>
      <c r="D135" s="77"/>
    </row>
    <row r="136" spans="1:4" ht="19.5" customHeight="1">
      <c r="A136" s="73"/>
      <c r="B136" s="78"/>
      <c r="C136" s="79"/>
      <c r="D136" s="80"/>
    </row>
    <row r="137" spans="1:4" ht="19.5" customHeight="1">
      <c r="A137" s="73"/>
      <c r="B137" s="78"/>
      <c r="C137" s="79"/>
      <c r="D137" s="80"/>
    </row>
    <row r="138" spans="1:4" ht="19.5" customHeight="1">
      <c r="A138" s="73"/>
      <c r="B138" s="78"/>
      <c r="C138" s="79"/>
      <c r="D138" s="80"/>
    </row>
    <row r="139" spans="1:4" ht="19.5" customHeight="1">
      <c r="A139" s="74"/>
      <c r="B139" s="81"/>
      <c r="C139" s="82"/>
      <c r="D139" s="83"/>
    </row>
  </sheetData>
  <sheetProtection/>
  <mergeCells count="27">
    <mergeCell ref="A1:D3"/>
    <mergeCell ref="A135:A139"/>
    <mergeCell ref="B135:D139"/>
    <mergeCell ref="B72:D72"/>
    <mergeCell ref="B77:D77"/>
    <mergeCell ref="B85:D85"/>
    <mergeCell ref="B90:D90"/>
    <mergeCell ref="B93:D93"/>
    <mergeCell ref="B125:D125"/>
    <mergeCell ref="B134:D134"/>
    <mergeCell ref="C63:D63"/>
    <mergeCell ref="B65:D65"/>
    <mergeCell ref="A9:D9"/>
    <mergeCell ref="B11:D11"/>
    <mergeCell ref="C12:D12"/>
    <mergeCell ref="C13:D13"/>
    <mergeCell ref="C14:D14"/>
    <mergeCell ref="B29:D29"/>
    <mergeCell ref="C15:D15"/>
    <mergeCell ref="B50:D50"/>
    <mergeCell ref="C17:D17"/>
    <mergeCell ref="C18:D18"/>
    <mergeCell ref="C19:D19"/>
    <mergeCell ref="C20:D20"/>
    <mergeCell ref="C16:D16"/>
    <mergeCell ref="B32:D32"/>
    <mergeCell ref="B21:D21"/>
  </mergeCells>
  <conditionalFormatting sqref="B135:D139 C80 C86:C89 C91:C92 C73:C76 C30:C31 C83 C94:C95 C126:C133 C66:C71 C12:C20 C51:C64 C33:C49 C27:C28 C24:C25 C103:C124">
    <cfRule type="cellIs" priority="6" dxfId="0" operator="equal" stopIfTrue="1">
      <formula>""</formula>
    </cfRule>
  </conditionalFormatting>
  <conditionalFormatting sqref="C78:C79 C81:C82 C84 C96:C102">
    <cfRule type="cellIs" priority="7" dxfId="0" operator="equal" stopIfTrue="1">
      <formula>""</formula>
    </cfRule>
  </conditionalFormatting>
  <conditionalFormatting sqref="C23">
    <cfRule type="cellIs" priority="5" dxfId="0" operator="equal" stopIfTrue="1">
      <formula>""</formula>
    </cfRule>
  </conditionalFormatting>
  <conditionalFormatting sqref="C26">
    <cfRule type="cellIs" priority="4" dxfId="0" operator="equal" stopIfTrue="1">
      <formula>""</formula>
    </cfRule>
  </conditionalFormatting>
  <conditionalFormatting sqref="C22">
    <cfRule type="cellIs" priority="1" dxfId="0" operator="equal" stopIfTrue="1">
      <formula>""</formula>
    </cfRule>
  </conditionalFormatting>
  <dataValidations count="4">
    <dataValidation type="list" allowBlank="1" sqref="C5">
      <formula1>$A$4:$A$5</formula1>
    </dataValidation>
    <dataValidation allowBlank="1" prompt="Bitte aus Dropdownfeld auswählen" error="ungültige Eingabe" sqref="C30:C31"/>
    <dataValidation allowBlank="1" prompt="Bitte Wert aus Dropdownfeld auswählen" error="ungültige Eingabe" sqref="C73:C76"/>
    <dataValidation allowBlank="1" sqref="C86:C89 C91:C92 C78:C84 C126:C133 C51:C64 C66:C71 C34:C49 C23 C28 C94:C124"/>
  </dataValidations>
  <printOptions horizontalCentered="1"/>
  <pageMargins left="0.4724409448818898" right="0.31496062992125984" top="0.32" bottom="0.5905511811023623" header="0.15748031496062992" footer="0.1968503937007874"/>
  <pageSetup fitToHeight="0" fitToWidth="1" horizontalDpi="600" verticalDpi="600" orientation="portrait" paperSize="9" scale="78" r:id="rId2"/>
  <headerFooter alignWithMargins="0">
    <oddFooter>&amp;R&amp;8&amp;G
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Araik</cp:lastModifiedBy>
  <cp:lastPrinted>2016-02-24T12:08:44Z</cp:lastPrinted>
  <dcterms:created xsi:type="dcterms:W3CDTF">2011-01-13T11:59:33Z</dcterms:created>
  <dcterms:modified xsi:type="dcterms:W3CDTF">2016-03-10T12:21:51Z</dcterms:modified>
  <cp:category/>
  <cp:version/>
  <cp:contentType/>
  <cp:contentStatus/>
</cp:coreProperties>
</file>